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Attachments_mariya.parnicyna.97@mail.ru_2024-01-10_13-51-05\"/>
    </mc:Choice>
  </mc:AlternateContent>
  <xr:revisionPtr revIDLastSave="0" documentId="13_ncr:1_{97970CDD-F9BC-4031-9BAE-5F124A0CA2AE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F81" i="1"/>
  <c r="I138" i="1"/>
  <c r="G157" i="1"/>
  <c r="G195" i="1"/>
  <c r="G43" i="1"/>
  <c r="I62" i="1"/>
  <c r="I100" i="1"/>
  <c r="G119" i="1"/>
  <c r="J138" i="1"/>
  <c r="H157" i="1"/>
  <c r="J176" i="1"/>
  <c r="H195" i="1"/>
  <c r="L119" i="1"/>
  <c r="J43" i="1"/>
  <c r="H62" i="1"/>
  <c r="J81" i="1"/>
  <c r="H100" i="1"/>
  <c r="I176" i="1"/>
  <c r="H119" i="1"/>
  <c r="G138" i="1"/>
  <c r="I157" i="1"/>
  <c r="G176" i="1"/>
  <c r="I195" i="1"/>
  <c r="G81" i="1"/>
  <c r="H81" i="1"/>
  <c r="I81" i="1"/>
  <c r="L196" i="1"/>
  <c r="G62" i="1"/>
  <c r="F119" i="1"/>
  <c r="F138" i="1"/>
  <c r="F157" i="1"/>
  <c r="F176" i="1"/>
  <c r="F195" i="1"/>
  <c r="I24" i="1"/>
  <c r="F24" i="1"/>
  <c r="F196" i="1" s="1"/>
  <c r="J24" i="1"/>
  <c r="H24" i="1"/>
  <c r="G24" i="1"/>
  <c r="G196" i="1" s="1"/>
  <c r="H196" i="1" l="1"/>
  <c r="J196" i="1"/>
  <c r="I196" i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<sst xmlns="http://schemas.openxmlformats.org/spreadsheetml/2006/main" count="248" uniqueCount="73">
  <si>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</si>
  <si>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</si>
  <si>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</si>
  <si>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</si>
  <si>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</si>
  <si>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</si>
  <si>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</si>
  <si>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</si>
  <si>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</si>
  <si>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</si>
  <si>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</si>
  <si>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</si>
  <si>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</si>
  <si>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</si>
  <si>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</si>
  <si>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</si>
  <si>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</si>
  <si>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</si>
  <si>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</si>
  <si>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</si>
  <si>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</si>
  <si>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</si>
  <si>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</si>
  <si>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</si>
  <si>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</si>
  <si>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</si>
  <si>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</si>
  <si>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</si>
  <si>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</si>
  <si>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</si>
  <si>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</si>
  <si>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</si>
  <si>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</si>
  <si>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</si>
  <si>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</si>
  <si>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</si>
  <si>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</si>
  <si>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</si>
  <si>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</si>
  <si>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Макароны, запеченные с сыром и яйцом</t>
  </si>
  <si>
    <t>Напиток кофейный с молоком</t>
  </si>
  <si>
    <t>Хлеб пшеничный</t>
  </si>
  <si>
    <t>Груша</t>
  </si>
  <si>
    <t>Гречка отварная с маслом</t>
  </si>
  <si>
    <t>Компот из сухофруктов</t>
  </si>
  <si>
    <t>Кукуруза консервированная</t>
  </si>
  <si>
    <t>Оладьи со сгущенным молоком</t>
  </si>
  <si>
    <t xml:space="preserve">Чай с сахаром </t>
  </si>
  <si>
    <t>Яблоко</t>
  </si>
  <si>
    <t>Бутерброд с сыром и сливочным маслом</t>
  </si>
  <si>
    <t>Каша геркулесовая молочная с маслом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</si>
  <si>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</si>
  <si>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</si>
  <si>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</si>
  <si>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</si>
  <si>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</si>
  <si>
    <t>Помидоры
 (томаты)</t>
  </si>
  <si>
    <t>йогурт</t>
  </si>
  <si>
    <t>Йогурт</t>
  </si>
  <si>
    <t>Котлеты из курицы</t>
  </si>
  <si>
    <t>132.80</t>
  </si>
  <si>
    <t>ззакуска</t>
  </si>
  <si>
    <t>Салат витаминный</t>
  </si>
  <si>
    <t>Сырники из творога со сгущенным молоком</t>
  </si>
  <si>
    <t>Какао с молоком</t>
  </si>
  <si>
    <t>Банан</t>
  </si>
  <si>
    <t>Тефтели с соусом</t>
  </si>
  <si>
    <t xml:space="preserve">Горошек консервированный </t>
  </si>
  <si>
    <t>Рис отварной с маслом</t>
  </si>
  <si>
    <t xml:space="preserve">Поджарка из мяса (говядина или свинина) </t>
  </si>
  <si>
    <t>Огурцы свежие порционно</t>
  </si>
  <si>
    <t xml:space="preserve">Блинчики с повидлом </t>
  </si>
  <si>
    <t>МОУ «Основная общеобразовательная школа имени Вадима Шестаковского», с. Восход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</si>
</sst>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49</v>
      </c>
      <c r="F11" s="43">
        <v>50</v>
      </c>
      <c r="G11" s="50">
        <v>5.3</v>
      </c>
      <c r="H11" s="50">
        <v>8.26</v>
      </c>
      <c r="I11" s="50">
        <v>14.82</v>
      </c>
      <c r="J11" s="50">
        <v>154.82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>
        <v>95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19.41</v>
      </c>
      <c r="H24" s="32">
        <f t="shared" si="4"/>
        <v>23.049999999999997</v>
      </c>
      <c r="I24" s="32">
        <f t="shared" si="4"/>
        <v>97.360000000000014</v>
      </c>
      <c r="J24" s="32">
        <f t="shared" si="4"/>
        <v>674.53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50</v>
      </c>
      <c r="G49" s="43">
        <v>5.3</v>
      </c>
      <c r="H49" s="43">
        <v>8.26</v>
      </c>
      <c r="I49" s="43">
        <v>14.82</v>
      </c>
      <c r="J49" s="43">
        <v>154.82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18.760000000000002</v>
      </c>
      <c r="H62" s="32">
        <f t="shared" ref="H62" si="27">H51+H61</f>
        <v>21.04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52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</v>
      </c>
      <c r="H65" s="43">
        <v>0.2</v>
      </c>
      <c r="I65" s="43">
        <v>20.2</v>
      </c>
      <c r="J65" s="43">
        <v>92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" x14ac:dyDescent="0.25">
      <c r="A68" s="23"/>
      <c r="B68" s="15"/>
      <c r="C68" s="11"/>
      <c r="D68" s="52" t="s">
        <v>56</v>
      </c>
      <c r="E68" s="42" t="s">
        <v>55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18.420000000000002</v>
      </c>
      <c r="H70" s="19">
        <f t="shared" ref="H70" si="31">SUM(H63:H69)</f>
        <v>16.09</v>
      </c>
      <c r="I70" s="19">
        <f t="shared" ref="I70" si="32">SUM(I63:I69)</f>
        <v>74.19</v>
      </c>
      <c r="J70" s="19">
        <f t="shared" ref="J70:L70" si="33">SUM(J63:J69)</f>
        <v>553.74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18.420000000000002</v>
      </c>
      <c r="H81" s="32">
        <f t="shared" ref="H81" si="39">H70+H80</f>
        <v>16.09</v>
      </c>
      <c r="I81" s="32">
        <f t="shared" ref="I81" si="40">I70+I80</f>
        <v>74.19</v>
      </c>
      <c r="J81" s="32">
        <f t="shared" ref="J81:L81" si="41">J70+J80</f>
        <v>553.74</v>
      </c>
      <c r="K81" s="32"/>
      <c r="L81" s="32">
        <f t="shared" si="41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58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59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0.66</v>
      </c>
      <c r="H103" s="43">
        <v>0.09</v>
      </c>
      <c r="I103" s="43">
        <v>32.11</v>
      </c>
      <c r="J103" s="43" t="s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61</v>
      </c>
      <c r="E106" s="53" t="s">
        <v>62</v>
      </c>
      <c r="F106" s="50">
        <v>70</v>
      </c>
      <c r="G106" s="50">
        <v>1.05</v>
      </c>
      <c r="H106" s="50">
        <v>3.15</v>
      </c>
      <c r="I106" s="50">
        <v>6.78</v>
      </c>
      <c r="J106" s="50">
        <v>61.81</v>
      </c>
      <c r="K106" s="44"/>
      <c r="L106" s="43"/>
    </row>
    <row r="107" spans="1:12" ht="15" x14ac:dyDescent="0.25">
      <c r="A107" s="23"/>
      <c r="B107" s="15"/>
      <c r="C107" s="11"/>
      <c r="D107" s="6"/>
      <c r="E107" s="54"/>
      <c r="F107" s="51"/>
      <c r="G107" s="51"/>
      <c r="H107" s="51"/>
      <c r="I107" s="51"/>
      <c r="J107" s="51"/>
      <c r="K107" s="44"/>
      <c r="L107" s="43">
        <v>95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83.85</v>
      </c>
      <c r="J108" s="19">
        <f t="shared" si="54"/>
        <v>414.77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83.85</v>
      </c>
      <c r="J119" s="32">
        <f t="shared" ref="J119:L119" si="61">J108+J118</f>
        <v>414.77</v>
      </c>
      <c r="K119" s="32"/>
      <c r="L119" s="32">
        <f t="shared" si="61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49</v>
      </c>
      <c r="F125" s="43">
        <v>50</v>
      </c>
      <c r="G125" s="43">
        <v>5.3</v>
      </c>
      <c r="H125" s="43">
        <v>8.26</v>
      </c>
      <c r="I125" s="43">
        <v>14.82</v>
      </c>
      <c r="J125" s="43">
        <v>154.82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66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69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70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49</v>
      </c>
      <c r="F178" s="43">
        <v>50</v>
      </c>
      <c r="G178" s="43">
        <v>5.3</v>
      </c>
      <c r="H178" s="43">
        <v>8.26</v>
      </c>
      <c r="I178" s="43">
        <v>14.82</v>
      </c>
      <c r="J178" s="43">
        <v>154.82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58</v>
      </c>
      <c r="F182" s="43">
        <v>100</v>
      </c>
      <c r="G182" s="43">
        <v>3</v>
      </c>
      <c r="H182" s="43">
        <v>3</v>
      </c>
      <c r="I182" s="43">
        <v>4.7</v>
      </c>
      <c r="J182" s="43">
        <v>57.8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557.68999999999994</v>
      </c>
      <c r="K184" s="25"/>
      <c r="L184" s="19">
        <f t="shared" ref="L184" si="87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557.68999999999994</v>
      </c>
      <c r="K195" s="32"/>
      <c r="L195" s="32">
        <f t="shared" si="93"/>
        <v>95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17.911999999999999</v>
      </c>
      <c r="H196" s="34">
        <f t="shared" si="94"/>
        <v>18.023</v>
      </c>
      <c r="I196" s="34">
        <f t="shared" si="94"/>
        <v>83.888000000000005</v>
      </c>
      <c r="J196" s="34">
        <f t="shared" si="94"/>
        <v>564.20900000000006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2025-01-09T11:54:35Z</dcterms:modified>
</cp:coreProperties>
</file>